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nie\Desktop\CONTABILIDAD 2\INFIMAS\2025\"/>
    </mc:Choice>
  </mc:AlternateContent>
  <bookViews>
    <workbookView xWindow="0" yWindow="0" windowWidth="24000" windowHeight="9636"/>
  </bookViews>
  <sheets>
    <sheet name="2025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8" i="1" l="1"/>
  <c r="I14" i="1" l="1"/>
  <c r="I9" i="1" l="1"/>
  <c r="I6" i="1" l="1"/>
</calcChain>
</file>

<file path=xl/sharedStrings.xml><?xml version="1.0" encoding="utf-8"?>
<sst xmlns="http://schemas.openxmlformats.org/spreadsheetml/2006/main" count="111" uniqueCount="63">
  <si>
    <t>TIPO DE COMPRA</t>
  </si>
  <si>
    <t>CODIGO OC</t>
  </si>
  <si>
    <t>DETALLE DE LA CONTRATACIÓN</t>
  </si>
  <si>
    <t>PERSONA QUE AUTORIZA LA COMPRA</t>
  </si>
  <si>
    <t>JUSTIFICATIVO</t>
  </si>
  <si>
    <t>Nº DE FACTURA</t>
  </si>
  <si>
    <t>FECHA DE EMISIÓN DE FACTURA</t>
  </si>
  <si>
    <t>MONTO DE FACTURA SIN IVA</t>
  </si>
  <si>
    <t>PROVEEDOR</t>
  </si>
  <si>
    <t>RUC</t>
  </si>
  <si>
    <t>ÍNFIMA CUANTÍA</t>
  </si>
  <si>
    <t>Ing. Alberto Arteaga</t>
  </si>
  <si>
    <t>Orden de compra</t>
  </si>
  <si>
    <t>Hosting, dominio para servidor de correo institucional y sitio web: www.magams.gob.ec
Periodo: 365 días</t>
  </si>
  <si>
    <t>REPORTE DE ÍNFIMAS 2025</t>
  </si>
  <si>
    <t>001-001-000002084</t>
  </si>
  <si>
    <t>MIRANDASOFT S.A.S.</t>
  </si>
  <si>
    <t>Servicio de Mantenimiento Preventivo
IMPRESORA TINTA MODELO 2
MARCA EPSON</t>
  </si>
  <si>
    <t xml:space="preserve">ESERDING S.A. </t>
  </si>
  <si>
    <t>001-002-000007016</t>
  </si>
  <si>
    <t>71334.03.11, 71334.03.12, 71334.03.21</t>
  </si>
  <si>
    <t>Seguro Incendio, robo, equipo electrónico</t>
  </si>
  <si>
    <t>SWEADEN CIA. DE SEGUROS S.A.</t>
  </si>
  <si>
    <t xml:space="preserve">001-001-000517160 001-001-000517159
 001-001-000517158
</t>
  </si>
  <si>
    <t>LUIS ROBERTO USIÑA NOVOA</t>
  </si>
  <si>
    <t>321931014, 321930017, 239121011, 321290911</t>
  </si>
  <si>
    <t xml:space="preserve">CONTRATACIÓN DE SEGUROS DE FIDELIDAD TIPO COLECTIVA PARA EL PERSONAL DE MAGAMS
PARA EL PERIODO 2025-2026
</t>
  </si>
  <si>
    <t>Servilleta, papel higuienico, café, cartulina hilo</t>
  </si>
  <si>
    <t>001-003-000000006</t>
  </si>
  <si>
    <t>001-001-000532935</t>
  </si>
  <si>
    <t>DIOCONSULTING CIA LTDA</t>
  </si>
  <si>
    <t>Boleto aéreo Quito- Costa Rica - Quito</t>
  </si>
  <si>
    <t>001-100-000002025 001-100-000002026</t>
  </si>
  <si>
    <t>IMPRESIÓN DE 100 REVISTAS GRAPADAS FORMATO VERTICAL TAMAÑO A3 DE 32 HOJAS TIRO Y RETIRO, PORTADA Y CONTRAPORTADA DE 300G COUCHE FULL COLOR, HOJAS INTERNAS DE 90G COUCHE</t>
  </si>
  <si>
    <t>001-001-000000229</t>
  </si>
  <si>
    <t>Carvajal Mora Edgar Ivan</t>
  </si>
  <si>
    <t>1710729516001</t>
  </si>
  <si>
    <t>SERVICIO DE MONITOREO Y RASTREO SATELITAL PARA VEHÍCULO INSTITUCIONAL</t>
  </si>
  <si>
    <t>Rase Satelital Ecuarasegps Cia. Ltda.</t>
  </si>
  <si>
    <t>1793151809001</t>
  </si>
  <si>
    <t>001-001-000000537</t>
  </si>
  <si>
    <t xml:space="preserve">TINTA PARA IMPRESORA EPSON L4150
</t>
  </si>
  <si>
    <t>DENNYS ISRAEL BARAHONA CUNALATA</t>
  </si>
  <si>
    <t>001-002-000000046</t>
  </si>
  <si>
    <t>001-001-000560045</t>
  </si>
  <si>
    <t>SWEADEN COMPAÑIA DE SEGUROS S.A.</t>
  </si>
  <si>
    <t xml:space="preserve">RENOVACIÓN DE PÓLIZA PARA VEHÍCULO INSTITUCIONAL EN EL PERIODO 2025- 2026 </t>
  </si>
  <si>
    <t>SADATRAVEL CIA.LTDA.</t>
  </si>
  <si>
    <t>001-001-000000097
001-001-000000096</t>
  </si>
  <si>
    <t>BOLETO AÉREO IDA Y VUELTA QUITO –
CUENCA - QUITO,PARA EL DIRECTOR
EJECUTIVO DE MAGAMS, PERSONA DE
TERCERA EDAD, VUELO OPERADO POR
LATAM TARIFA LIGTH INCLUYE ARTICULO
PERSONAL + MALETA DE MANO 10 KG</t>
  </si>
  <si>
    <t>Recarga de extintor</t>
  </si>
  <si>
    <t>002-100-000000023</t>
  </si>
  <si>
    <t>FREIRE ALBAN ROSA ELVIRA</t>
  </si>
  <si>
    <t>JIMENEZ GUAJAN GANDHY ESTEBAN</t>
  </si>
  <si>
    <t>001-002-000001623</t>
  </si>
  <si>
    <t>REPARACION Y MANTENIMIENTO DE EQUIPOS Y SISTEMAS ELECTRONICOS</t>
  </si>
  <si>
    <t>Alquiler de aula para toma de pruebas</t>
  </si>
  <si>
    <t>SALAZAR RIOS FABIAN PATRICIO</t>
  </si>
  <si>
    <t>001-002-000000170</t>
  </si>
  <si>
    <t>001-001-000000129
001-001-000000130</t>
  </si>
  <si>
    <t>001-002-000000002</t>
  </si>
  <si>
    <t xml:space="preserve">ARANHA TRELLES JEFFERSON JAEL
</t>
  </si>
  <si>
    <t>Servicio integral especializado para efectuar el desmontaje, fabricación, remodelación e instalación de divisiones de oficina, la reparación y adecuación de infraestructura existente, la manipulación y reinstalación de mobiliario, así como el traslado, montaje y ajustes finales en el nuevo espacio de trabajo, de conformidad con las necesidades institucionales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</si>
</sst>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0" fillId="0" borderId="0" xfId="0" applyFont="1"/>
    <xf numFmtId="0" fontId="0" fillId="0" borderId="0" xfId="0" applyFont="1" applyAlignment="1"/>
    <xf numFmtId="0" fontId="0" fillId="0" borderId="4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 wrapText="1"/>
    </xf>
    <xf numFmtId="14" fontId="0" fillId="0" borderId="4" xfId="0" applyNumberFormat="1" applyFont="1" applyFill="1" applyBorder="1" applyAlignment="1">
      <alignment horizontal="center" vertical="center"/>
    </xf>
    <xf numFmtId="2" fontId="0" fillId="0" borderId="4" xfId="0" applyNumberFormat="1" applyFont="1" applyFill="1" applyBorder="1" applyAlignment="1">
      <alignment horizontal="center" vertical="center"/>
    </xf>
    <xf numFmtId="0" fontId="0" fillId="0" borderId="4" xfId="0" applyFont="1" applyFill="1" applyBorder="1" applyAlignment="1">
      <alignment vertical="center" wrapText="1"/>
    </xf>
    <xf numFmtId="1" fontId="0" fillId="0" borderId="4" xfId="0" applyNumberFormat="1" applyFon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center" vertical="center"/>
    </xf>
    <xf numFmtId="0" fontId="2" fillId="0" borderId="4" xfId="0" applyFont="1" applyBorder="1" applyAlignment="1">
      <alignment vertical="center" wrapText="1"/>
    </xf>
    <xf numFmtId="0" fontId="0" fillId="0" borderId="4" xfId="0" applyFont="1" applyFill="1" applyBorder="1" applyAlignment="1">
      <alignment vertical="center"/>
    </xf>
    <xf numFmtId="0" fontId="0" fillId="0" borderId="5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49" fontId="0" fillId="0" borderId="4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14" fontId="0" fillId="0" borderId="4" xfId="0" applyNumberFormat="1" applyFont="1" applyBorder="1" applyAlignment="1">
      <alignment horizontal="center" vertical="center"/>
    </xf>
    <xf numFmtId="0" fontId="0" fillId="0" borderId="4" xfId="0" applyFont="1" applyBorder="1" applyAlignment="1"/>
    <xf numFmtId="1" fontId="0" fillId="0" borderId="4" xfId="0" applyNumberFormat="1" applyFont="1" applyBorder="1"/>
    <xf numFmtId="0" fontId="0" fillId="0" borderId="4" xfId="0" applyFont="1" applyBorder="1" applyAlignment="1">
      <alignment horizontal="center" vertical="center" wrapText="1"/>
    </xf>
    <xf numFmtId="14" fontId="0" fillId="0" borderId="4" xfId="0" applyNumberFormat="1" applyFont="1" applyBorder="1" applyAlignment="1">
      <alignment horizontal="center" vertical="center" wrapText="1"/>
    </xf>
    <xf numFmtId="1" fontId="0" fillId="0" borderId="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" fontId="0" fillId="0" borderId="0" xfId="0" applyNumberFormat="1" applyFont="1"/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400050</xdr:colOff>
      <xdr:row>0</xdr:row>
      <xdr:rowOff>180975</xdr:rowOff>
    </xdr:from>
    <xdr:to>
      <xdr:col>9</xdr:col>
      <xdr:colOff>1019175</xdr:colOff>
      <xdr:row>0</xdr:row>
      <xdr:rowOff>1190625</xdr:rowOff>
    </xdr:to>
    <xdr:pic>
      <xdr:nvPicPr>
        <xdr:cNvPr id="2" name="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81300" y="180975"/>
          <a:ext cx="7724775" cy="10096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8"/>
  <sheetViews>
    <sheetView tabSelected="1" topLeftCell="A16" workbookViewId="0">
      <selection activeCell="F19" sqref="F19"/>
    </sheetView>
  </sheetViews>
  <sheetFormatPr baseColWidth="10" defaultRowHeight="14.4" x14ac:dyDescent="0.3"/>
  <cols>
    <col min="1" max="1" width="16.109375" style="6" bestFit="1" customWidth="1"/>
    <col min="2" max="2" width="19.5546875" style="6" bestFit="1" customWidth="1"/>
    <col min="3" max="3" width="27.44140625" style="6" customWidth="1"/>
    <col min="4" max="4" width="18.5546875" style="6" customWidth="1"/>
    <col min="5" max="5" width="9.33203125" style="6" bestFit="1" customWidth="1"/>
    <col min="6" max="6" width="6.109375" style="6" customWidth="1"/>
    <col min="7" max="7" width="17.5546875" style="6" bestFit="1" customWidth="1"/>
    <col min="8" max="8" width="10.6640625" style="6" bestFit="1" customWidth="1"/>
    <col min="9" max="9" width="16.88671875" style="6" customWidth="1"/>
    <col min="10" max="10" width="39" style="7" bestFit="1" customWidth="1"/>
    <col min="11" max="11" width="14" style="6" bestFit="1" customWidth="1"/>
    <col min="12" max="16384" width="11.5546875" style="6"/>
  </cols>
  <sheetData>
    <row r="1" spans="1:11" ht="97.5" customHeight="1" x14ac:dyDescent="0.3"/>
    <row r="2" spans="1:11" x14ac:dyDescent="0.3">
      <c r="A2" s="3" t="s">
        <v>14</v>
      </c>
      <c r="B2" s="4"/>
      <c r="C2" s="4"/>
      <c r="D2" s="4"/>
      <c r="E2" s="4"/>
      <c r="F2" s="4"/>
      <c r="G2" s="4"/>
      <c r="H2" s="4"/>
      <c r="I2" s="4"/>
      <c r="J2" s="4"/>
      <c r="K2" s="5"/>
    </row>
    <row r="3" spans="1:11" ht="81" customHeight="1" x14ac:dyDescent="0.3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/>
      <c r="G3" s="1" t="s">
        <v>5</v>
      </c>
      <c r="H3" s="1" t="s">
        <v>6</v>
      </c>
      <c r="I3" s="1" t="s">
        <v>7</v>
      </c>
      <c r="J3" s="2" t="s">
        <v>8</v>
      </c>
      <c r="K3" s="1" t="s">
        <v>9</v>
      </c>
    </row>
    <row r="4" spans="1:11" ht="57.6" x14ac:dyDescent="0.3">
      <c r="A4" s="8" t="s">
        <v>10</v>
      </c>
      <c r="B4" s="8">
        <v>842200011</v>
      </c>
      <c r="C4" s="30" t="s">
        <v>13</v>
      </c>
      <c r="D4" s="9" t="s">
        <v>11</v>
      </c>
      <c r="E4" s="9" t="s">
        <v>12</v>
      </c>
      <c r="F4" s="9">
        <v>1</v>
      </c>
      <c r="G4" s="9" t="s">
        <v>15</v>
      </c>
      <c r="H4" s="10">
        <v>45666</v>
      </c>
      <c r="I4" s="11">
        <v>354</v>
      </c>
      <c r="J4" s="12" t="s">
        <v>16</v>
      </c>
      <c r="K4" s="13">
        <v>1793103006001</v>
      </c>
    </row>
    <row r="5" spans="1:11" ht="57.6" x14ac:dyDescent="0.3">
      <c r="A5" s="8" t="s">
        <v>10</v>
      </c>
      <c r="B5" s="14">
        <v>871300011</v>
      </c>
      <c r="C5" s="15" t="s">
        <v>17</v>
      </c>
      <c r="D5" s="9" t="s">
        <v>11</v>
      </c>
      <c r="E5" s="9" t="s">
        <v>12</v>
      </c>
      <c r="F5" s="9">
        <v>2</v>
      </c>
      <c r="G5" s="8" t="s">
        <v>19</v>
      </c>
      <c r="H5" s="10">
        <v>45715</v>
      </c>
      <c r="I5" s="8">
        <v>100</v>
      </c>
      <c r="J5" s="16" t="s">
        <v>18</v>
      </c>
      <c r="K5" s="13">
        <v>1792458609001</v>
      </c>
    </row>
    <row r="6" spans="1:11" ht="72" x14ac:dyDescent="0.3">
      <c r="A6" s="8" t="s">
        <v>10</v>
      </c>
      <c r="B6" s="17" t="s">
        <v>20</v>
      </c>
      <c r="C6" s="31" t="s">
        <v>21</v>
      </c>
      <c r="D6" s="9" t="s">
        <v>11</v>
      </c>
      <c r="E6" s="9" t="s">
        <v>12</v>
      </c>
      <c r="F6" s="9">
        <v>3</v>
      </c>
      <c r="G6" s="9" t="s">
        <v>23</v>
      </c>
      <c r="H6" s="10">
        <v>45727</v>
      </c>
      <c r="I6" s="11">
        <f>125.3*3</f>
        <v>375.9</v>
      </c>
      <c r="J6" s="12" t="s">
        <v>22</v>
      </c>
      <c r="K6" s="13">
        <v>1792107423001</v>
      </c>
    </row>
    <row r="7" spans="1:11" ht="86.4" x14ac:dyDescent="0.3">
      <c r="A7" s="8" t="s">
        <v>10</v>
      </c>
      <c r="B7" s="8">
        <v>713350012</v>
      </c>
      <c r="C7" s="18" t="s">
        <v>26</v>
      </c>
      <c r="D7" s="9" t="s">
        <v>11</v>
      </c>
      <c r="E7" s="9" t="s">
        <v>12</v>
      </c>
      <c r="F7" s="9">
        <v>4</v>
      </c>
      <c r="G7" s="9" t="s">
        <v>29</v>
      </c>
      <c r="H7" s="10">
        <v>45776</v>
      </c>
      <c r="I7" s="8">
        <v>348.02</v>
      </c>
      <c r="J7" s="12" t="s">
        <v>22</v>
      </c>
      <c r="K7" s="13">
        <v>1792107423001</v>
      </c>
    </row>
    <row r="8" spans="1:11" ht="57.6" x14ac:dyDescent="0.3">
      <c r="A8" s="8" t="s">
        <v>10</v>
      </c>
      <c r="B8" s="9" t="s">
        <v>25</v>
      </c>
      <c r="C8" s="18" t="s">
        <v>27</v>
      </c>
      <c r="D8" s="9" t="s">
        <v>11</v>
      </c>
      <c r="E8" s="9" t="s">
        <v>12</v>
      </c>
      <c r="F8" s="9">
        <v>5</v>
      </c>
      <c r="G8" s="8" t="s">
        <v>28</v>
      </c>
      <c r="H8" s="10">
        <v>45776</v>
      </c>
      <c r="I8" s="8">
        <v>134.46</v>
      </c>
      <c r="J8" s="16" t="s">
        <v>24</v>
      </c>
      <c r="K8" s="13">
        <v>1727289660001</v>
      </c>
    </row>
    <row r="9" spans="1:11" ht="28.8" x14ac:dyDescent="0.3">
      <c r="A9" s="8" t="s">
        <v>10</v>
      </c>
      <c r="B9" s="8">
        <v>661100011</v>
      </c>
      <c r="C9" s="18" t="s">
        <v>31</v>
      </c>
      <c r="D9" s="9" t="s">
        <v>11</v>
      </c>
      <c r="E9" s="9" t="s">
        <v>12</v>
      </c>
      <c r="F9" s="9">
        <v>6</v>
      </c>
      <c r="G9" s="9" t="s">
        <v>32</v>
      </c>
      <c r="H9" s="10">
        <v>45820</v>
      </c>
      <c r="I9" s="9">
        <f>100+993</f>
        <v>1093</v>
      </c>
      <c r="J9" s="16" t="s">
        <v>30</v>
      </c>
      <c r="K9" s="13">
        <v>1792407303001</v>
      </c>
    </row>
    <row r="10" spans="1:11" ht="96.75" customHeight="1" x14ac:dyDescent="0.3">
      <c r="A10" s="8" t="s">
        <v>10</v>
      </c>
      <c r="B10" s="14">
        <v>322300916</v>
      </c>
      <c r="C10" s="15" t="s">
        <v>33</v>
      </c>
      <c r="D10" s="9" t="s">
        <v>11</v>
      </c>
      <c r="E10" s="9" t="s">
        <v>12</v>
      </c>
      <c r="F10" s="9">
        <v>7</v>
      </c>
      <c r="G10" s="8" t="s">
        <v>34</v>
      </c>
      <c r="H10" s="10">
        <v>45840</v>
      </c>
      <c r="I10" s="8">
        <v>900</v>
      </c>
      <c r="J10" s="16" t="s">
        <v>35</v>
      </c>
      <c r="K10" s="19" t="s">
        <v>36</v>
      </c>
    </row>
    <row r="11" spans="1:11" ht="43.2" x14ac:dyDescent="0.3">
      <c r="A11" s="8" t="s">
        <v>10</v>
      </c>
      <c r="B11" s="20">
        <v>873400031</v>
      </c>
      <c r="C11" s="15" t="s">
        <v>37</v>
      </c>
      <c r="D11" s="9" t="s">
        <v>11</v>
      </c>
      <c r="E11" s="9" t="s">
        <v>12</v>
      </c>
      <c r="F11" s="9">
        <v>8</v>
      </c>
      <c r="G11" s="8" t="s">
        <v>40</v>
      </c>
      <c r="H11" s="10">
        <v>45840</v>
      </c>
      <c r="I11" s="8">
        <v>85</v>
      </c>
      <c r="J11" s="16" t="s">
        <v>38</v>
      </c>
      <c r="K11" s="19" t="s">
        <v>39</v>
      </c>
    </row>
    <row r="12" spans="1:11" ht="57.6" x14ac:dyDescent="0.3">
      <c r="A12" s="8" t="s">
        <v>10</v>
      </c>
      <c r="B12" s="14">
        <v>389120145</v>
      </c>
      <c r="C12" s="32" t="s">
        <v>41</v>
      </c>
      <c r="D12" s="9" t="s">
        <v>11</v>
      </c>
      <c r="E12" s="9" t="s">
        <v>12</v>
      </c>
      <c r="F12" s="9">
        <v>9</v>
      </c>
      <c r="G12" s="21" t="s">
        <v>43</v>
      </c>
      <c r="H12" s="22">
        <v>45873</v>
      </c>
      <c r="I12" s="8">
        <v>10.5</v>
      </c>
      <c r="J12" s="23" t="s">
        <v>42</v>
      </c>
      <c r="K12" s="24">
        <v>1723044325001</v>
      </c>
    </row>
    <row r="13" spans="1:11" ht="43.2" x14ac:dyDescent="0.3">
      <c r="A13" s="8" t="s">
        <v>10</v>
      </c>
      <c r="B13" s="14">
        <v>713310012</v>
      </c>
      <c r="C13" s="32" t="s">
        <v>46</v>
      </c>
      <c r="D13" s="9" t="s">
        <v>11</v>
      </c>
      <c r="E13" s="9" t="s">
        <v>12</v>
      </c>
      <c r="F13" s="9">
        <v>10</v>
      </c>
      <c r="G13" s="21" t="s">
        <v>44</v>
      </c>
      <c r="H13" s="22">
        <v>45870</v>
      </c>
      <c r="I13" s="11">
        <v>672.71</v>
      </c>
      <c r="J13" s="23" t="s">
        <v>45</v>
      </c>
      <c r="K13" s="24">
        <v>1792107423001</v>
      </c>
    </row>
    <row r="14" spans="1:11" ht="172.8" x14ac:dyDescent="0.3">
      <c r="A14" s="8" t="s">
        <v>10</v>
      </c>
      <c r="B14" s="14">
        <v>661100011</v>
      </c>
      <c r="C14" s="32" t="s">
        <v>49</v>
      </c>
      <c r="D14" s="9" t="s">
        <v>11</v>
      </c>
      <c r="E14" s="9" t="s">
        <v>12</v>
      </c>
      <c r="F14" s="9">
        <v>11</v>
      </c>
      <c r="G14" s="25" t="s">
        <v>48</v>
      </c>
      <c r="H14" s="26">
        <v>45876</v>
      </c>
      <c r="I14" s="11">
        <f>159.56+12</f>
        <v>171.56</v>
      </c>
      <c r="J14" s="21" t="s">
        <v>47</v>
      </c>
      <c r="K14" s="27">
        <v>195143617001</v>
      </c>
    </row>
    <row r="15" spans="1:11" ht="28.8" x14ac:dyDescent="0.3">
      <c r="A15" s="8" t="s">
        <v>10</v>
      </c>
      <c r="B15" s="28">
        <v>439230011</v>
      </c>
      <c r="C15" s="32" t="s">
        <v>50</v>
      </c>
      <c r="D15" s="9" t="s">
        <v>11</v>
      </c>
      <c r="E15" s="9" t="s">
        <v>12</v>
      </c>
      <c r="F15" s="9">
        <v>12</v>
      </c>
      <c r="G15" s="25" t="s">
        <v>51</v>
      </c>
      <c r="H15" s="26">
        <v>45923</v>
      </c>
      <c r="I15" s="11">
        <v>24</v>
      </c>
      <c r="J15" s="21" t="s">
        <v>52</v>
      </c>
      <c r="K15" s="27">
        <v>1711910495001</v>
      </c>
    </row>
    <row r="16" spans="1:11" ht="28.8" x14ac:dyDescent="0.3">
      <c r="A16" s="8" t="s">
        <v>10</v>
      </c>
      <c r="B16" s="6">
        <v>731120012</v>
      </c>
      <c r="C16" s="32" t="s">
        <v>56</v>
      </c>
      <c r="D16" s="9" t="s">
        <v>11</v>
      </c>
      <c r="E16" s="9" t="s">
        <v>12</v>
      </c>
      <c r="F16" s="9">
        <v>13</v>
      </c>
      <c r="G16" s="25" t="s">
        <v>58</v>
      </c>
      <c r="H16" s="26">
        <v>45931</v>
      </c>
      <c r="I16" s="11">
        <v>140</v>
      </c>
      <c r="J16" s="21" t="s">
        <v>57</v>
      </c>
      <c r="K16" s="27">
        <v>1715821458001</v>
      </c>
    </row>
    <row r="17" spans="1:11" ht="43.2" x14ac:dyDescent="0.3">
      <c r="A17" s="8" t="s">
        <v>10</v>
      </c>
      <c r="B17" s="14">
        <v>841600111</v>
      </c>
      <c r="C17" s="15" t="s">
        <v>55</v>
      </c>
      <c r="D17" s="9" t="s">
        <v>11</v>
      </c>
      <c r="E17" s="9" t="s">
        <v>12</v>
      </c>
      <c r="F17" s="9">
        <v>14</v>
      </c>
      <c r="G17" s="25" t="s">
        <v>54</v>
      </c>
      <c r="H17" s="26">
        <v>45947</v>
      </c>
      <c r="I17" s="11">
        <v>40</v>
      </c>
      <c r="J17" s="21" t="s">
        <v>53</v>
      </c>
      <c r="K17" s="27">
        <v>1725870537001</v>
      </c>
    </row>
    <row r="18" spans="1:11" ht="172.8" x14ac:dyDescent="0.3">
      <c r="A18" s="8" t="s">
        <v>10</v>
      </c>
      <c r="B18" s="14">
        <v>661100011</v>
      </c>
      <c r="C18" s="32" t="s">
        <v>49</v>
      </c>
      <c r="D18" s="9" t="s">
        <v>11</v>
      </c>
      <c r="E18" s="9" t="s">
        <v>12</v>
      </c>
      <c r="F18" s="9">
        <v>15</v>
      </c>
      <c r="G18" s="25" t="s">
        <v>59</v>
      </c>
      <c r="H18" s="26">
        <v>45973</v>
      </c>
      <c r="I18" s="11">
        <f>186.06+10</f>
        <v>196.06</v>
      </c>
      <c r="J18" s="21" t="s">
        <v>47</v>
      </c>
      <c r="K18" s="27">
        <v>195143617001</v>
      </c>
    </row>
    <row r="19" spans="1:11" ht="187.2" x14ac:dyDescent="0.3">
      <c r="A19" s="8" t="s">
        <v>10</v>
      </c>
      <c r="B19" s="8">
        <v>547900411</v>
      </c>
      <c r="C19" s="33" t="s">
        <v>62</v>
      </c>
      <c r="D19" s="9" t="s">
        <v>11</v>
      </c>
      <c r="E19" s="9" t="s">
        <v>12</v>
      </c>
      <c r="F19" s="9">
        <v>16</v>
      </c>
      <c r="G19" s="9" t="s">
        <v>60</v>
      </c>
      <c r="H19" s="10">
        <v>46015</v>
      </c>
      <c r="I19" s="17">
        <v>2700</v>
      </c>
      <c r="J19" s="12" t="s">
        <v>61</v>
      </c>
      <c r="K19" s="13">
        <v>1104177850001</v>
      </c>
    </row>
    <row r="20" spans="1:11" x14ac:dyDescent="0.3">
      <c r="A20" s="8"/>
      <c r="B20" s="8"/>
      <c r="C20" s="34"/>
      <c r="D20" s="9"/>
      <c r="E20" s="9"/>
      <c r="F20" s="9"/>
      <c r="G20" s="9"/>
      <c r="H20" s="10"/>
      <c r="I20" s="17"/>
      <c r="J20" s="12"/>
      <c r="K20" s="13"/>
    </row>
    <row r="21" spans="1:11" x14ac:dyDescent="0.3">
      <c r="A21" s="8"/>
      <c r="B21" s="8"/>
      <c r="C21" s="33"/>
      <c r="D21" s="9"/>
      <c r="E21" s="9"/>
      <c r="F21" s="9"/>
      <c r="G21" s="9"/>
      <c r="H21" s="10"/>
      <c r="I21" s="17"/>
      <c r="J21" s="12"/>
      <c r="K21" s="13"/>
    </row>
    <row r="22" spans="1:11" x14ac:dyDescent="0.3">
      <c r="A22" s="8"/>
      <c r="B22" s="8"/>
      <c r="C22" s="34"/>
      <c r="D22" s="9"/>
      <c r="E22" s="9"/>
      <c r="F22" s="9"/>
      <c r="G22" s="9"/>
      <c r="H22" s="10"/>
      <c r="I22" s="17"/>
      <c r="J22" s="12"/>
      <c r="K22" s="13"/>
    </row>
    <row r="23" spans="1:11" x14ac:dyDescent="0.3">
      <c r="K23" s="29"/>
    </row>
    <row r="24" spans="1:11" x14ac:dyDescent="0.3">
      <c r="K24" s="29"/>
    </row>
    <row r="25" spans="1:11" x14ac:dyDescent="0.3">
      <c r="K25" s="29"/>
    </row>
    <row r="26" spans="1:11" x14ac:dyDescent="0.3">
      <c r="K26" s="29"/>
    </row>
    <row r="27" spans="1:11" x14ac:dyDescent="0.3">
      <c r="K27" s="29"/>
    </row>
    <row r="28" spans="1:11" x14ac:dyDescent="0.3">
      <c r="K28" s="29"/>
    </row>
    <row r="29" spans="1:11" x14ac:dyDescent="0.3">
      <c r="K29" s="29"/>
    </row>
    <row r="30" spans="1:11" x14ac:dyDescent="0.3">
      <c r="K30" s="29"/>
    </row>
    <row r="31" spans="1:11" x14ac:dyDescent="0.3">
      <c r="K31" s="29"/>
    </row>
    <row r="32" spans="1:11" x14ac:dyDescent="0.3">
      <c r="K32" s="29"/>
    </row>
    <row r="33" spans="11:11" x14ac:dyDescent="0.3">
      <c r="K33" s="29"/>
    </row>
    <row r="34" spans="11:11" x14ac:dyDescent="0.3">
      <c r="K34" s="29"/>
    </row>
    <row r="35" spans="11:11" x14ac:dyDescent="0.3">
      <c r="K35" s="29"/>
    </row>
    <row r="36" spans="11:11" x14ac:dyDescent="0.3">
      <c r="K36" s="29"/>
    </row>
    <row r="37" spans="11:11" x14ac:dyDescent="0.3">
      <c r="K37" s="29"/>
    </row>
    <row r="38" spans="11:11" x14ac:dyDescent="0.3">
      <c r="K38" s="29"/>
    </row>
    <row r="39" spans="11:11" x14ac:dyDescent="0.3">
      <c r="K39" s="29"/>
    </row>
    <row r="40" spans="11:11" x14ac:dyDescent="0.3">
      <c r="K40" s="29"/>
    </row>
    <row r="41" spans="11:11" x14ac:dyDescent="0.3">
      <c r="K41" s="29"/>
    </row>
    <row r="42" spans="11:11" x14ac:dyDescent="0.3">
      <c r="K42" s="29"/>
    </row>
    <row r="43" spans="11:11" x14ac:dyDescent="0.3">
      <c r="K43" s="29"/>
    </row>
    <row r="44" spans="11:11" x14ac:dyDescent="0.3">
      <c r="K44" s="29"/>
    </row>
    <row r="45" spans="11:11" x14ac:dyDescent="0.3">
      <c r="K45" s="29"/>
    </row>
    <row r="46" spans="11:11" x14ac:dyDescent="0.3">
      <c r="K46" s="29"/>
    </row>
    <row r="47" spans="11:11" x14ac:dyDescent="0.3">
      <c r="K47" s="29"/>
    </row>
    <row r="48" spans="11:11" x14ac:dyDescent="0.3">
      <c r="K48" s="29"/>
    </row>
    <row r="49" spans="11:11" x14ac:dyDescent="0.3">
      <c r="K49" s="29"/>
    </row>
    <row r="50" spans="11:11" x14ac:dyDescent="0.3">
      <c r="K50" s="29"/>
    </row>
    <row r="51" spans="11:11" x14ac:dyDescent="0.3">
      <c r="K51" s="29"/>
    </row>
    <row r="52" spans="11:11" x14ac:dyDescent="0.3">
      <c r="K52" s="29"/>
    </row>
    <row r="53" spans="11:11" x14ac:dyDescent="0.3">
      <c r="K53" s="29"/>
    </row>
    <row r="54" spans="11:11" x14ac:dyDescent="0.3">
      <c r="K54" s="29"/>
    </row>
    <row r="55" spans="11:11" x14ac:dyDescent="0.3">
      <c r="K55" s="29"/>
    </row>
    <row r="56" spans="11:11" x14ac:dyDescent="0.3">
      <c r="K56" s="29"/>
    </row>
    <row r="57" spans="11:11" x14ac:dyDescent="0.3">
      <c r="K57" s="29"/>
    </row>
    <row r="58" spans="11:11" x14ac:dyDescent="0.3">
      <c r="K58" s="29"/>
    </row>
    <row r="59" spans="11:11" x14ac:dyDescent="0.3">
      <c r="K59" s="29"/>
    </row>
    <row r="60" spans="11:11" x14ac:dyDescent="0.3">
      <c r="K60" s="29"/>
    </row>
    <row r="61" spans="11:11" x14ac:dyDescent="0.3">
      <c r="K61" s="29"/>
    </row>
    <row r="62" spans="11:11" x14ac:dyDescent="0.3">
      <c r="K62" s="29"/>
    </row>
    <row r="63" spans="11:11" x14ac:dyDescent="0.3">
      <c r="K63" s="29"/>
    </row>
    <row r="64" spans="11:11" x14ac:dyDescent="0.3">
      <c r="K64" s="29"/>
    </row>
    <row r="65" spans="11:11" x14ac:dyDescent="0.3">
      <c r="K65" s="29"/>
    </row>
    <row r="66" spans="11:11" x14ac:dyDescent="0.3">
      <c r="K66" s="29"/>
    </row>
    <row r="67" spans="11:11" x14ac:dyDescent="0.3">
      <c r="K67" s="29"/>
    </row>
    <row r="68" spans="11:11" x14ac:dyDescent="0.3">
      <c r="K68" s="29"/>
    </row>
  </sheetData>
  <mergeCells count="1">
    <mergeCell ref="A2:K2"/>
  </mergeCells>
  <pageMargins left="0.7" right="0.7" top="0.75" bottom="0.75" header="0.3" footer="0.3"/>
  <pageSetup orientation="portrait" verticalDpi="597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Dany Espín</cp:lastModifiedBy>
  <dcterms:created xsi:type="dcterms:W3CDTF">2024-01-15T19:40:30Z</dcterms:created>
  <dcterms:modified xsi:type="dcterms:W3CDTF">2025-12-24T14:58:16Z</dcterms:modified>
</cp:coreProperties>
</file>